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'Foaie1'!$A$1:$K$39</definedName>
  </definedNames>
  <calcPr fullCalcOnLoad="1"/>
</workbook>
</file>

<file path=xl/sharedStrings.xml><?xml version="1.0" encoding="utf-8"?>
<sst xmlns="http://schemas.openxmlformats.org/spreadsheetml/2006/main" count="54" uniqueCount="43">
  <si>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</si>
  <si>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</si>
  <si>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</si>
  <si>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</si>
  <si>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</si>
  <si>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</si>
  <si>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</si>
  <si>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</si>
  <si>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</si>
  <si>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</si>
  <si>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</si>
  <si>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</si>
  <si>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</si>
  <si>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</si>
  <si>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</si>
  <si>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</si>
  <si>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</si>
  <si>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</si>
  <si>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</si>
  <si>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</si>
  <si>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</si>
  <si>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</si>
  <si>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</si>
  <si>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</si>
  <si>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</si>
  <si>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</si>
  <si>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</si>
  <si>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</si>
  <si>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</si>
  <si>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</si>
  <si>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FURNIZORI DE SERVICII MEDICALE DE MEDICINA FIZICA SI DE REABILITARE IN BAZE DE TRATAMENT</t>
  </si>
  <si>
    <t>TOTAL VAL CONTR TRIM I 2023</t>
  </si>
  <si>
    <t>TOTAL VAL CONTR TRIM II 2023</t>
  </si>
  <si>
    <t xml:space="preserve"> VALOARE CONTRACT IANUARIE 2023</t>
  </si>
  <si>
    <t xml:space="preserve"> VALOARE CONTRACT FEBRUARIE 2023</t>
  </si>
  <si>
    <t xml:space="preserve"> VALOARE CONTRACT MARTIE 2023</t>
  </si>
  <si>
    <t xml:space="preserve"> VALOARE CONTRACT APRILIE 2023</t>
  </si>
  <si>
    <t xml:space="preserve"> VALOARE CONTRACT MAI 2023</t>
  </si>
  <si>
    <t xml:space="preserve"> VALOARE CONTRACT IUNIE 2023</t>
  </si>
  <si>
    <t>TOTAL VALOARE CONTRACT IANUARIE-IUNIE 2023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</si>
  <si>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</si>
  <si>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</si>
  <si>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AFERENTA LUNILOR APRILIE, MAI SI IUNIE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</si>
</sst>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5.00390625" style="23" customWidth="1"/>
    <col min="2" max="2" width="47.140625" style="2" customWidth="1"/>
    <col min="3" max="3" width="16.28125" style="2" customWidth="1"/>
    <col min="4" max="4" width="15.421875" style="2" customWidth="1"/>
    <col min="5" max="5" width="13.57421875" style="2" customWidth="1"/>
    <col min="6" max="6" width="18.28125" style="2" customWidth="1"/>
    <col min="7" max="10" width="14.8515625" style="2" customWidth="1"/>
    <col min="11" max="11" width="21.7109375" style="2" customWidth="1"/>
    <col min="12" max="12" width="10.140625" style="2" bestFit="1" customWidth="1"/>
    <col min="13" max="16384" width="9.140625" style="2" customWidth="1"/>
  </cols>
  <sheetData>
    <row r="1" spans="1:4" ht="12.75">
      <c r="A1" s="28"/>
      <c r="D1" s="29"/>
    </row>
    <row r="2" spans="1:3" ht="12.75">
      <c r="A2" s="6"/>
      <c r="C2" s="30" t="s">
        <v>42</v>
      </c>
    </row>
    <row r="3" spans="1:3" ht="12.75">
      <c r="A3" s="6"/>
      <c r="C3" s="30" t="s">
        <v>40</v>
      </c>
    </row>
    <row r="4" spans="1:3" ht="12.75">
      <c r="A4" s="7"/>
      <c r="C4" s="30" t="s">
        <v>41</v>
      </c>
    </row>
    <row r="6" spans="1:2" ht="12.75">
      <c r="A6" s="1" t="s">
        <v>30</v>
      </c>
      <c r="B6" s="15"/>
    </row>
    <row r="7" spans="1:11" ht="47.25" customHeight="1">
      <c r="A7" s="24" t="s">
        <v>22</v>
      </c>
      <c r="B7" s="13" t="s">
        <v>23</v>
      </c>
      <c r="C7" s="11" t="s">
        <v>33</v>
      </c>
      <c r="D7" s="11" t="s">
        <v>34</v>
      </c>
      <c r="E7" s="11" t="s">
        <v>35</v>
      </c>
      <c r="F7" s="11" t="s">
        <v>31</v>
      </c>
      <c r="G7" s="11" t="s">
        <v>36</v>
      </c>
      <c r="H7" s="11" t="s">
        <v>37</v>
      </c>
      <c r="I7" s="11" t="s">
        <v>38</v>
      </c>
      <c r="J7" s="11" t="s">
        <v>32</v>
      </c>
      <c r="K7" s="11" t="s">
        <v>39</v>
      </c>
    </row>
    <row r="8" spans="1:11" s="1" customFormat="1" ht="30" customHeight="1">
      <c r="A8" s="24">
        <v>1</v>
      </c>
      <c r="B8" s="13" t="s">
        <v>12</v>
      </c>
      <c r="C8" s="12">
        <v>15501.5</v>
      </c>
      <c r="D8" s="12">
        <v>16156</v>
      </c>
      <c r="E8" s="12">
        <v>15246</v>
      </c>
      <c r="F8" s="12">
        <v>46903.5</v>
      </c>
      <c r="G8" s="12">
        <v>14742</v>
      </c>
      <c r="H8" s="12">
        <v>14742</v>
      </c>
      <c r="I8" s="12">
        <v>14742</v>
      </c>
      <c r="J8" s="12">
        <v>44226</v>
      </c>
      <c r="K8" s="12">
        <f aca="true" t="shared" si="0" ref="K8:K30">F8+J8</f>
        <v>91129.5</v>
      </c>
    </row>
    <row r="9" spans="1:11" s="1" customFormat="1" ht="18.75" customHeight="1">
      <c r="A9" s="24">
        <v>2</v>
      </c>
      <c r="B9" s="13" t="s">
        <v>8</v>
      </c>
      <c r="C9" s="12">
        <v>7525</v>
      </c>
      <c r="D9" s="12">
        <v>8015</v>
      </c>
      <c r="E9" s="12">
        <v>8078</v>
      </c>
      <c r="F9" s="12">
        <v>23618</v>
      </c>
      <c r="G9" s="12">
        <v>7686</v>
      </c>
      <c r="H9" s="12">
        <v>7686</v>
      </c>
      <c r="I9" s="12">
        <v>7686</v>
      </c>
      <c r="J9" s="12">
        <v>23058</v>
      </c>
      <c r="K9" s="12">
        <f t="shared" si="0"/>
        <v>46676</v>
      </c>
    </row>
    <row r="10" spans="1:11" s="1" customFormat="1" ht="30" customHeight="1">
      <c r="A10" s="24">
        <v>3</v>
      </c>
      <c r="B10" s="13" t="s">
        <v>7</v>
      </c>
      <c r="C10" s="12">
        <v>11438</v>
      </c>
      <c r="D10" s="12">
        <v>11466</v>
      </c>
      <c r="E10" s="12">
        <v>11284</v>
      </c>
      <c r="F10" s="12">
        <v>34188</v>
      </c>
      <c r="G10" s="12">
        <v>11116</v>
      </c>
      <c r="H10" s="12">
        <v>11116</v>
      </c>
      <c r="I10" s="12">
        <v>11116</v>
      </c>
      <c r="J10" s="12">
        <v>33348</v>
      </c>
      <c r="K10" s="12">
        <f t="shared" si="0"/>
        <v>67536</v>
      </c>
    </row>
    <row r="11" spans="1:11" s="1" customFormat="1" ht="30" customHeight="1">
      <c r="A11" s="24">
        <v>4</v>
      </c>
      <c r="B11" s="13" t="s">
        <v>29</v>
      </c>
      <c r="C11" s="12">
        <v>5180</v>
      </c>
      <c r="D11" s="12">
        <v>5684</v>
      </c>
      <c r="E11" s="12">
        <v>5978</v>
      </c>
      <c r="F11" s="12">
        <v>16842</v>
      </c>
      <c r="G11" s="12">
        <v>5474</v>
      </c>
      <c r="H11" s="12">
        <v>5474</v>
      </c>
      <c r="I11" s="12">
        <v>5474</v>
      </c>
      <c r="J11" s="12">
        <v>16422</v>
      </c>
      <c r="K11" s="12">
        <f t="shared" si="0"/>
        <v>33264</v>
      </c>
    </row>
    <row r="12" spans="1:11" s="1" customFormat="1" ht="30" customHeight="1">
      <c r="A12" s="24">
        <v>5</v>
      </c>
      <c r="B12" s="13" t="s">
        <v>6</v>
      </c>
      <c r="C12" s="12">
        <v>8368.5</v>
      </c>
      <c r="D12" s="12">
        <v>8368.5</v>
      </c>
      <c r="E12" s="12">
        <v>9184</v>
      </c>
      <c r="F12" s="12">
        <v>25921</v>
      </c>
      <c r="G12" s="12">
        <v>9044</v>
      </c>
      <c r="H12" s="12">
        <v>9044</v>
      </c>
      <c r="I12" s="12">
        <v>9044</v>
      </c>
      <c r="J12" s="12">
        <v>27132</v>
      </c>
      <c r="K12" s="12">
        <f t="shared" si="0"/>
        <v>53053</v>
      </c>
    </row>
    <row r="13" spans="1:11" s="1" customFormat="1" ht="30" customHeight="1">
      <c r="A13" s="24">
        <v>6</v>
      </c>
      <c r="B13" s="13" t="s">
        <v>18</v>
      </c>
      <c r="C13" s="12">
        <v>14504</v>
      </c>
      <c r="D13" s="12">
        <v>14504</v>
      </c>
      <c r="E13" s="12">
        <v>14294</v>
      </c>
      <c r="F13" s="12">
        <v>43302</v>
      </c>
      <c r="G13" s="12">
        <v>14084</v>
      </c>
      <c r="H13" s="12">
        <v>14084</v>
      </c>
      <c r="I13" s="12">
        <v>14084</v>
      </c>
      <c r="J13" s="12">
        <v>42252</v>
      </c>
      <c r="K13" s="12">
        <f t="shared" si="0"/>
        <v>85554</v>
      </c>
    </row>
    <row r="14" spans="1:11" s="1" customFormat="1" ht="30" customHeight="1">
      <c r="A14" s="24">
        <v>7</v>
      </c>
      <c r="B14" s="13" t="s">
        <v>0</v>
      </c>
      <c r="C14" s="12">
        <v>7378</v>
      </c>
      <c r="D14" s="12">
        <v>7378</v>
      </c>
      <c r="E14" s="12">
        <v>7266</v>
      </c>
      <c r="F14" s="12">
        <v>22022</v>
      </c>
      <c r="G14" s="31">
        <v>7154</v>
      </c>
      <c r="H14" s="31">
        <v>7154</v>
      </c>
      <c r="I14" s="31">
        <v>7154</v>
      </c>
      <c r="J14" s="12">
        <v>21462</v>
      </c>
      <c r="K14" s="12">
        <f t="shared" si="0"/>
        <v>43484</v>
      </c>
    </row>
    <row r="15" spans="1:11" s="1" customFormat="1" ht="22.5" customHeight="1">
      <c r="A15" s="24">
        <v>8</v>
      </c>
      <c r="B15" s="13" t="s">
        <v>11</v>
      </c>
      <c r="C15" s="12">
        <v>4284</v>
      </c>
      <c r="D15" s="12">
        <v>2856</v>
      </c>
      <c r="E15" s="12">
        <v>10752</v>
      </c>
      <c r="F15" s="12">
        <v>17892</v>
      </c>
      <c r="G15" s="12">
        <v>5824</v>
      </c>
      <c r="H15" s="12">
        <v>5824</v>
      </c>
      <c r="I15" s="12">
        <v>5824</v>
      </c>
      <c r="J15" s="12">
        <v>17472</v>
      </c>
      <c r="K15" s="12">
        <f t="shared" si="0"/>
        <v>35364</v>
      </c>
    </row>
    <row r="16" spans="1:11" s="1" customFormat="1" ht="22.5" customHeight="1">
      <c r="A16" s="24">
        <v>9</v>
      </c>
      <c r="B16" s="13" t="s">
        <v>27</v>
      </c>
      <c r="C16" s="12">
        <v>5838</v>
      </c>
      <c r="D16" s="12">
        <v>5838</v>
      </c>
      <c r="E16" s="12">
        <v>5754</v>
      </c>
      <c r="F16" s="12">
        <v>17430</v>
      </c>
      <c r="G16" s="12">
        <v>5670</v>
      </c>
      <c r="H16" s="12">
        <v>5670</v>
      </c>
      <c r="I16" s="12">
        <v>5670</v>
      </c>
      <c r="J16" s="12">
        <v>17010</v>
      </c>
      <c r="K16" s="12">
        <f t="shared" si="0"/>
        <v>34440</v>
      </c>
    </row>
    <row r="17" spans="1:11" s="1" customFormat="1" ht="22.5" customHeight="1">
      <c r="A17" s="24">
        <v>10</v>
      </c>
      <c r="B17" s="13" t="s">
        <v>17</v>
      </c>
      <c r="C17" s="12">
        <v>6699</v>
      </c>
      <c r="D17" s="12">
        <v>6699</v>
      </c>
      <c r="E17" s="12">
        <v>6300</v>
      </c>
      <c r="F17" s="12">
        <v>19698</v>
      </c>
      <c r="G17" s="12">
        <v>6202</v>
      </c>
      <c r="H17" s="12">
        <v>6202</v>
      </c>
      <c r="I17" s="12">
        <v>6202</v>
      </c>
      <c r="J17" s="12">
        <v>18606</v>
      </c>
      <c r="K17" s="12">
        <f t="shared" si="0"/>
        <v>38304</v>
      </c>
    </row>
    <row r="18" spans="1:11" s="1" customFormat="1" ht="30" customHeight="1">
      <c r="A18" s="24">
        <v>11</v>
      </c>
      <c r="B18" s="13" t="s">
        <v>16</v>
      </c>
      <c r="C18" s="12">
        <v>10164</v>
      </c>
      <c r="D18" s="12">
        <v>10178</v>
      </c>
      <c r="E18" s="12">
        <v>10094</v>
      </c>
      <c r="F18" s="12">
        <v>30436</v>
      </c>
      <c r="G18" s="12">
        <v>9898</v>
      </c>
      <c r="H18" s="12">
        <v>9898</v>
      </c>
      <c r="I18" s="12">
        <v>9898</v>
      </c>
      <c r="J18" s="12">
        <v>29694</v>
      </c>
      <c r="K18" s="12">
        <f t="shared" si="0"/>
        <v>60130</v>
      </c>
    </row>
    <row r="19" spans="1:11" s="1" customFormat="1" ht="30" customHeight="1">
      <c r="A19" s="24">
        <v>12</v>
      </c>
      <c r="B19" s="13" t="s">
        <v>15</v>
      </c>
      <c r="C19" s="12">
        <v>2268</v>
      </c>
      <c r="D19" s="12">
        <v>3213</v>
      </c>
      <c r="E19" s="12">
        <v>8428</v>
      </c>
      <c r="F19" s="12">
        <v>13909</v>
      </c>
      <c r="G19" s="12">
        <v>4522</v>
      </c>
      <c r="H19" s="12">
        <v>4522</v>
      </c>
      <c r="I19" s="12">
        <v>4522</v>
      </c>
      <c r="J19" s="12">
        <v>13566</v>
      </c>
      <c r="K19" s="12">
        <f t="shared" si="0"/>
        <v>27475</v>
      </c>
    </row>
    <row r="20" spans="1:11" s="1" customFormat="1" ht="30" customHeight="1">
      <c r="A20" s="24">
        <v>13</v>
      </c>
      <c r="B20" s="13" t="s">
        <v>28</v>
      </c>
      <c r="C20" s="12">
        <v>22218</v>
      </c>
      <c r="D20" s="12">
        <v>22270.5</v>
      </c>
      <c r="E20" s="12">
        <v>22918</v>
      </c>
      <c r="F20" s="12">
        <v>67406.5</v>
      </c>
      <c r="G20" s="12">
        <v>22582</v>
      </c>
      <c r="H20" s="12">
        <v>22582</v>
      </c>
      <c r="I20" s="12">
        <v>22582</v>
      </c>
      <c r="J20" s="12">
        <v>67746</v>
      </c>
      <c r="K20" s="12">
        <f t="shared" si="0"/>
        <v>135152.5</v>
      </c>
    </row>
    <row r="21" spans="1:11" s="1" customFormat="1" ht="30" customHeight="1">
      <c r="A21" s="24">
        <v>14</v>
      </c>
      <c r="B21" s="13" t="s">
        <v>24</v>
      </c>
      <c r="C21" s="12">
        <v>8862</v>
      </c>
      <c r="D21" s="12">
        <v>8862</v>
      </c>
      <c r="E21" s="12">
        <v>14364</v>
      </c>
      <c r="F21" s="12">
        <v>32088</v>
      </c>
      <c r="G21" s="12">
        <v>15036</v>
      </c>
      <c r="H21" s="12">
        <v>15036</v>
      </c>
      <c r="I21" s="12">
        <v>15036</v>
      </c>
      <c r="J21" s="12">
        <v>45108</v>
      </c>
      <c r="K21" s="12">
        <f t="shared" si="0"/>
        <v>77196</v>
      </c>
    </row>
    <row r="22" spans="1:11" s="1" customFormat="1" ht="16.5" customHeight="1">
      <c r="A22" s="24">
        <v>15</v>
      </c>
      <c r="B22" s="13" t="s">
        <v>19</v>
      </c>
      <c r="C22" s="12">
        <v>11704</v>
      </c>
      <c r="D22" s="12">
        <v>11704</v>
      </c>
      <c r="E22" s="12">
        <v>11550</v>
      </c>
      <c r="F22" s="12">
        <v>34958</v>
      </c>
      <c r="G22" s="12">
        <v>11368</v>
      </c>
      <c r="H22" s="12">
        <v>11368</v>
      </c>
      <c r="I22" s="12">
        <v>11368</v>
      </c>
      <c r="J22" s="12">
        <v>34104</v>
      </c>
      <c r="K22" s="12">
        <f t="shared" si="0"/>
        <v>69062</v>
      </c>
    </row>
    <row r="23" spans="1:11" s="1" customFormat="1" ht="30" customHeight="1">
      <c r="A23" s="24">
        <v>16</v>
      </c>
      <c r="B23" s="13" t="s">
        <v>13</v>
      </c>
      <c r="C23" s="12">
        <v>4970</v>
      </c>
      <c r="D23" s="12">
        <v>4900</v>
      </c>
      <c r="E23" s="12">
        <v>4970</v>
      </c>
      <c r="F23" s="12">
        <v>14840</v>
      </c>
      <c r="G23" s="12">
        <v>4830</v>
      </c>
      <c r="H23" s="12">
        <v>4830</v>
      </c>
      <c r="I23" s="12">
        <v>4830</v>
      </c>
      <c r="J23" s="12">
        <v>14490</v>
      </c>
      <c r="K23" s="12">
        <f t="shared" si="0"/>
        <v>29330</v>
      </c>
    </row>
    <row r="24" spans="1:11" s="1" customFormat="1" ht="30" customHeight="1">
      <c r="A24" s="24">
        <v>17</v>
      </c>
      <c r="B24" s="13" t="s">
        <v>14</v>
      </c>
      <c r="C24" s="12">
        <v>22932</v>
      </c>
      <c r="D24" s="12">
        <v>23478</v>
      </c>
      <c r="E24" s="12">
        <v>22904</v>
      </c>
      <c r="F24" s="12">
        <v>69314</v>
      </c>
      <c r="G24" s="12">
        <v>22540</v>
      </c>
      <c r="H24" s="12">
        <v>22540</v>
      </c>
      <c r="I24" s="12">
        <v>22540</v>
      </c>
      <c r="J24" s="12">
        <v>67620</v>
      </c>
      <c r="K24" s="12">
        <f t="shared" si="0"/>
        <v>136934</v>
      </c>
    </row>
    <row r="25" spans="1:11" s="1" customFormat="1" ht="30" customHeight="1">
      <c r="A25" s="24">
        <v>18</v>
      </c>
      <c r="B25" s="13" t="s">
        <v>25</v>
      </c>
      <c r="C25" s="12">
        <v>11564</v>
      </c>
      <c r="D25" s="12">
        <v>11564</v>
      </c>
      <c r="E25" s="12">
        <v>11396</v>
      </c>
      <c r="F25" s="12">
        <v>34524</v>
      </c>
      <c r="G25" s="12">
        <v>11228</v>
      </c>
      <c r="H25" s="12">
        <v>11228</v>
      </c>
      <c r="I25" s="12">
        <v>11228</v>
      </c>
      <c r="J25" s="12">
        <v>33684</v>
      </c>
      <c r="K25" s="12">
        <f t="shared" si="0"/>
        <v>68208</v>
      </c>
    </row>
    <row r="26" spans="1:11" s="1" customFormat="1" ht="30" customHeight="1">
      <c r="A26" s="24">
        <v>19</v>
      </c>
      <c r="B26" s="13" t="s">
        <v>9</v>
      </c>
      <c r="C26" s="12">
        <v>5992</v>
      </c>
      <c r="D26" s="12">
        <v>6020</v>
      </c>
      <c r="E26" s="12">
        <v>5922</v>
      </c>
      <c r="F26" s="12">
        <v>17934</v>
      </c>
      <c r="G26" s="12">
        <v>5838</v>
      </c>
      <c r="H26" s="12">
        <v>5838</v>
      </c>
      <c r="I26" s="12">
        <v>5838</v>
      </c>
      <c r="J26" s="12">
        <v>17514</v>
      </c>
      <c r="K26" s="12">
        <f t="shared" si="0"/>
        <v>35448</v>
      </c>
    </row>
    <row r="27" spans="1:11" s="1" customFormat="1" ht="30" customHeight="1">
      <c r="A27" s="24">
        <v>20</v>
      </c>
      <c r="B27" s="13" t="s">
        <v>20</v>
      </c>
      <c r="C27" s="12">
        <v>9404.5</v>
      </c>
      <c r="D27" s="12">
        <v>8904</v>
      </c>
      <c r="E27" s="12">
        <v>9828</v>
      </c>
      <c r="F27" s="12">
        <v>28136.5</v>
      </c>
      <c r="G27" s="12">
        <v>9142</v>
      </c>
      <c r="H27" s="12">
        <v>9142</v>
      </c>
      <c r="I27" s="12">
        <v>9142</v>
      </c>
      <c r="J27" s="12">
        <v>27426</v>
      </c>
      <c r="K27" s="12">
        <f t="shared" si="0"/>
        <v>55562.5</v>
      </c>
    </row>
    <row r="28" spans="1:11" s="1" customFormat="1" ht="30" customHeight="1">
      <c r="A28" s="24">
        <v>21</v>
      </c>
      <c r="B28" s="13" t="s">
        <v>26</v>
      </c>
      <c r="C28" s="12">
        <v>14504</v>
      </c>
      <c r="D28" s="12">
        <v>14504</v>
      </c>
      <c r="E28" s="12">
        <v>14308</v>
      </c>
      <c r="F28" s="12">
        <v>43316</v>
      </c>
      <c r="G28" s="12">
        <v>14098</v>
      </c>
      <c r="H28" s="12">
        <v>14098</v>
      </c>
      <c r="I28" s="12">
        <v>14098</v>
      </c>
      <c r="J28" s="12">
        <v>42294</v>
      </c>
      <c r="K28" s="12">
        <f t="shared" si="0"/>
        <v>85610</v>
      </c>
    </row>
    <row r="29" spans="1:11" s="1" customFormat="1" ht="30" customHeight="1">
      <c r="A29" s="24">
        <v>22</v>
      </c>
      <c r="B29" s="13" t="s">
        <v>5</v>
      </c>
      <c r="C29" s="12">
        <v>9296</v>
      </c>
      <c r="D29" s="12">
        <v>9296</v>
      </c>
      <c r="E29" s="12">
        <v>9156</v>
      </c>
      <c r="F29" s="12">
        <v>27748</v>
      </c>
      <c r="G29" s="12">
        <v>9016</v>
      </c>
      <c r="H29" s="12">
        <v>9016</v>
      </c>
      <c r="I29" s="12">
        <v>9016</v>
      </c>
      <c r="J29" s="12">
        <v>27048</v>
      </c>
      <c r="K29" s="12">
        <f t="shared" si="0"/>
        <v>54796</v>
      </c>
    </row>
    <row r="30" spans="1:12" s="14" customFormat="1" ht="39" customHeight="1">
      <c r="A30" s="25">
        <v>23</v>
      </c>
      <c r="B30" s="17" t="s">
        <v>21</v>
      </c>
      <c r="C30" s="12">
        <v>4872</v>
      </c>
      <c r="D30" s="12">
        <v>28658</v>
      </c>
      <c r="E30" s="12">
        <v>30842</v>
      </c>
      <c r="F30" s="12">
        <v>64372</v>
      </c>
      <c r="G30" s="12">
        <v>21910</v>
      </c>
      <c r="H30" s="12">
        <v>21910</v>
      </c>
      <c r="I30" s="12">
        <v>21910</v>
      </c>
      <c r="J30" s="12">
        <v>65730</v>
      </c>
      <c r="K30" s="12">
        <f t="shared" si="0"/>
        <v>130102</v>
      </c>
      <c r="L30" s="19"/>
    </row>
    <row r="31" spans="1:12" s="1" customFormat="1" ht="24.75" customHeight="1">
      <c r="A31" s="34" t="s">
        <v>3</v>
      </c>
      <c r="B31" s="34"/>
      <c r="C31" s="12">
        <f aca="true" t="shared" si="1" ref="C31:K31">SUM(C8:C30)</f>
        <v>225466.5</v>
      </c>
      <c r="D31" s="12">
        <f t="shared" si="1"/>
        <v>250516</v>
      </c>
      <c r="E31" s="12">
        <f t="shared" si="1"/>
        <v>270816</v>
      </c>
      <c r="F31" s="12">
        <f t="shared" si="1"/>
        <v>746798.5</v>
      </c>
      <c r="G31" s="12">
        <f t="shared" si="1"/>
        <v>249004</v>
      </c>
      <c r="H31" s="12">
        <f t="shared" si="1"/>
        <v>249004</v>
      </c>
      <c r="I31" s="12">
        <f t="shared" si="1"/>
        <v>249004</v>
      </c>
      <c r="J31" s="12">
        <f t="shared" si="1"/>
        <v>747012</v>
      </c>
      <c r="K31" s="12">
        <f t="shared" si="1"/>
        <v>1493810.5</v>
      </c>
      <c r="L31" s="5"/>
    </row>
    <row r="32" spans="1:12" s="1" customFormat="1" ht="18" customHeight="1">
      <c r="A32" s="3" t="s">
        <v>4</v>
      </c>
      <c r="B32" s="3"/>
      <c r="D32" s="18"/>
      <c r="E32" s="18"/>
      <c r="F32" s="19"/>
      <c r="G32" s="19"/>
      <c r="H32" s="19"/>
      <c r="I32" s="19"/>
      <c r="J32" s="19"/>
      <c r="L32" s="5"/>
    </row>
    <row r="33" spans="1:11" ht="45" customHeight="1">
      <c r="A33" s="24" t="s">
        <v>22</v>
      </c>
      <c r="B33" s="13" t="s">
        <v>23</v>
      </c>
      <c r="C33" s="11" t="s">
        <v>33</v>
      </c>
      <c r="D33" s="11" t="s">
        <v>34</v>
      </c>
      <c r="E33" s="11" t="s">
        <v>35</v>
      </c>
      <c r="F33" s="11" t="s">
        <v>31</v>
      </c>
      <c r="G33" s="11" t="s">
        <v>36</v>
      </c>
      <c r="H33" s="11" t="s">
        <v>37</v>
      </c>
      <c r="I33" s="11" t="s">
        <v>38</v>
      </c>
      <c r="J33" s="11" t="s">
        <v>32</v>
      </c>
      <c r="K33" s="11" t="s">
        <v>39</v>
      </c>
    </row>
    <row r="34" spans="1:11" s="1" customFormat="1" ht="29.25" customHeight="1">
      <c r="A34" s="26">
        <v>1</v>
      </c>
      <c r="B34" s="13" t="s">
        <v>1</v>
      </c>
      <c r="C34" s="12">
        <v>26674</v>
      </c>
      <c r="D34" s="12">
        <v>30154</v>
      </c>
      <c r="E34" s="12">
        <v>28943</v>
      </c>
      <c r="F34" s="12">
        <v>85771</v>
      </c>
      <c r="G34" s="12">
        <v>28598</v>
      </c>
      <c r="H34" s="12">
        <v>28598</v>
      </c>
      <c r="I34" s="12">
        <v>28598</v>
      </c>
      <c r="J34" s="12">
        <v>85794</v>
      </c>
      <c r="K34" s="12">
        <f>F34+J34</f>
        <v>171565</v>
      </c>
    </row>
    <row r="35" spans="1:11" s="8" customFormat="1" ht="20.25" customHeight="1">
      <c r="A35" s="33" t="s">
        <v>2</v>
      </c>
      <c r="B35" s="33"/>
      <c r="C35" s="12">
        <f aca="true" t="shared" si="2" ref="C35:K35">SUM(C34)</f>
        <v>26674</v>
      </c>
      <c r="D35" s="12">
        <f t="shared" si="2"/>
        <v>30154</v>
      </c>
      <c r="E35" s="12">
        <f t="shared" si="2"/>
        <v>28943</v>
      </c>
      <c r="F35" s="12">
        <f t="shared" si="2"/>
        <v>85771</v>
      </c>
      <c r="G35" s="12">
        <f t="shared" si="2"/>
        <v>28598</v>
      </c>
      <c r="H35" s="12">
        <f t="shared" si="2"/>
        <v>28598</v>
      </c>
      <c r="I35" s="12">
        <f t="shared" si="2"/>
        <v>28598</v>
      </c>
      <c r="J35" s="12">
        <f t="shared" si="2"/>
        <v>85794</v>
      </c>
      <c r="K35" s="12">
        <f t="shared" si="2"/>
        <v>171565</v>
      </c>
    </row>
    <row r="36" spans="1:10" s="4" customFormat="1" ht="15.75" customHeight="1">
      <c r="A36" s="22"/>
      <c r="B36" s="9"/>
      <c r="D36" s="18"/>
      <c r="E36" s="18"/>
      <c r="F36" s="20"/>
      <c r="G36" s="20"/>
      <c r="H36" s="20"/>
      <c r="I36" s="20"/>
      <c r="J36" s="20"/>
    </row>
    <row r="37" spans="1:11" s="8" customFormat="1" ht="21.75" customHeight="1">
      <c r="A37" s="32" t="s">
        <v>10</v>
      </c>
      <c r="B37" s="32"/>
      <c r="C37" s="12">
        <f>C35+C31</f>
        <v>252140.5</v>
      </c>
      <c r="D37" s="12">
        <f>D31+D35</f>
        <v>280670</v>
      </c>
      <c r="E37" s="12">
        <f>E31+E35</f>
        <v>299759</v>
      </c>
      <c r="F37" s="12">
        <f>F31+F35</f>
        <v>832569.5</v>
      </c>
      <c r="G37" s="12">
        <f>G35+G31</f>
        <v>277602</v>
      </c>
      <c r="H37" s="12">
        <f>H35+H31</f>
        <v>277602</v>
      </c>
      <c r="I37" s="12">
        <f>I35+I31</f>
        <v>277602</v>
      </c>
      <c r="J37" s="12">
        <f>J35+J31</f>
        <v>832806</v>
      </c>
      <c r="K37" s="12">
        <f>K35+K31</f>
        <v>1665375.5</v>
      </c>
    </row>
    <row r="38" spans="1:3" s="8" customFormat="1" ht="15.75" customHeight="1">
      <c r="A38" s="21"/>
      <c r="B38" s="10"/>
      <c r="C38" s="16"/>
    </row>
    <row r="39" spans="1:2" ht="15.75" customHeight="1">
      <c r="A39" s="21"/>
      <c r="B39" s="10"/>
    </row>
    <row r="40" ht="15.75" customHeight="1"/>
    <row r="41" ht="15.75" customHeight="1"/>
    <row r="42" ht="16.5" customHeight="1">
      <c r="A42" s="21"/>
    </row>
    <row r="43" ht="18.75" customHeight="1">
      <c r="A43" s="21"/>
    </row>
    <row r="44" ht="19.5" customHeight="1">
      <c r="A44" s="21"/>
    </row>
    <row r="46" ht="12.75">
      <c r="A46" s="27"/>
    </row>
    <row r="47" ht="12.75">
      <c r="B47" s="9"/>
    </row>
  </sheetData>
  <sheetProtection/>
  <mergeCells count="3">
    <mergeCell ref="A37:B37"/>
    <mergeCell ref="A35:B35"/>
    <mergeCell ref="A31:B31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2023-03-31T05:21:51Z</cp:lastPrinted>
  <dcterms:created xsi:type="dcterms:W3CDTF">2008-04-01T13:39:35Z</dcterms:created>
  <dcterms:modified xsi:type="dcterms:W3CDTF">2023-04-04T09:42:39Z</dcterms:modified>
  <cp:category/>
  <cp:version/>
  <cp:contentType/>
  <cp:contentStatus/>
</cp:coreProperties>
</file>